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0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p-Kek\Desktop\"/>
    </mc:Choice>
  </mc:AlternateContent>
  <bookViews>
    <workbookView xWindow="0" yWindow="0" windowWidth="21570" windowHeight="7965"/>
  </bookViews>
  <sheets>
    <sheet name="ΥΠΟΛΟΓΙΣΜΟΙ" sheetId="1" r:id="rId1"/>
    <sheet name="ΦΟΡΜΟΥΛΑ" sheetId="2" r:id="rId2"/>
  </sheets>
  <definedNames>
    <definedName name="ΑΓ__ΜΗΚΟΣ_ΡΑΜΠΑΣ">ΥΠΟΛΟΓΙΣΜΟΙ!$C$23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2" i="1" l="1"/>
  <c r="C22" i="1"/>
  <c r="C23" i="1" s="1"/>
</calcChain>
</file>

<file path=xl/sharedStrings.xml><?xml version="1.0" encoding="utf-8"?>
<sst xmlns="http://schemas.openxmlformats.org/spreadsheetml/2006/main" count="35" uniqueCount="23">
  <si>
    <t>Α</t>
  </si>
  <si>
    <t>Β</t>
  </si>
  <si>
    <t>Γ</t>
  </si>
  <si>
    <t>(κ)</t>
  </si>
  <si>
    <t>ΜΟΙΡΕΣ</t>
  </si>
  <si>
    <t>% ΚΛΙΣΗ</t>
  </si>
  <si>
    <t>ΜΕΤΡΑ</t>
  </si>
  <si>
    <t>% ΚΛΙΣΗΣ (κ)</t>
  </si>
  <si>
    <t>% ΚΛΙΣΗ (κ)</t>
  </si>
  <si>
    <t>%</t>
  </si>
  <si>
    <t>(θ)</t>
  </si>
  <si>
    <t>ΑΓ (ΜΗΚΟΣ ΡΑΜΠΑΣ)</t>
  </si>
  <si>
    <t>ΒΓ (ΒΑΣΗ)</t>
  </si>
  <si>
    <t>ΑΒ (ΥΨΟΣ)</t>
  </si>
  <si>
    <t>Η ΚΛΙΣΗ ΔΙΝΕΤΑΙ ΑΠΌ ΤΟΝ ΕΞΗΣ ΤΥΠΟ: (ΥΨΟΣ: ΑΒ) / (ΜΗΚΟΣ ΒΑΣΗΣ ΡΑΜΠΑΣ: ΒΓ) ΚΑΙ ΤΟ ΑΠΟΤΕΛΕΣΜΑ ΠΟΛΛΑΠΛΑΣΙΑΣΜΕΝΟ Χ 100</t>
  </si>
  <si>
    <t>ΠΙΝΑΚΑΣ  ΣΥΣΧΕΤΙΣΗΣ (% ΚΛΙΣΗΣ) ΜΕ (ΜΟΙΡΕΣ)</t>
  </si>
  <si>
    <t>(κ): ΔΩΣΤΕ ΤΗΝ ΕΠΙΘΥΜΗΤΗ ΚΛΙΣΗ</t>
  </si>
  <si>
    <t>(ΑΒ) ΥΨΟΜΕΤΡΙΚΗ ΔΙΑΦΟΡΑ ΕΠΙΦΑΝΙΩΝ</t>
  </si>
  <si>
    <t xml:space="preserve">(ΒΓ) ΠΕΛΜΑ ΒΑΣΗΣ </t>
  </si>
  <si>
    <t>ΣΥΜΠΛΗΡΩΝΟΝΤΑΣ ΤΑ ΔΥΟ ΚΙΤΡΙΝΑ ΠΕΔΙΑ ΣΤΟΝ ΠΑΡΑΚΑΤΩ ΠΙΝΑΚΑ ΥΠΟΛΟΓΙΖΕΤΕ ΤΟ ΜΗΚΟΣ ΤΗΣ ΡΑΜΠΑΣ (ΑΓ) ΚΑΙ ΤΗΝ ΚΛΙΣΗ ΑΥΤΗΣ (κ).</t>
  </si>
  <si>
    <t>ΣΥΜΠΛΗΡΩΝΟΝΤΑΣ ΤΑ ΔΥΟ ΚΙΤΡΙΝΑ  ΠΕΔΙΑ ΣΤΟΝ ΠΑΡΑΚΑΤΩ ΠΙΝΑΚΑ ΥΠΟΛΟΓΙΖΕΤΕ ΤΟ ΣΥΝΟΛΙΚΟ ΜΗΚΟΣ ΤΗΣ ΡΑΜΠΑΣ (ΑΓ), ΚΑΙ ΤΗΣ ΒΑΣΗΣ  ΤΗΣ (ΒΓ).</t>
  </si>
  <si>
    <t>Για τα ηλεκτροκίνητα αμαξίδια και scooter η μέγιστη δυνατή κλίση αναφέρεται στα χαρακτηριστικά του εκάστοτε προϊόντος</t>
  </si>
  <si>
    <r>
      <t xml:space="preserve">Ιδανική κλίση ράμπας για χειροκίνητα αμαξίδια και ενεργητικούς χρήστες ή με βοήθεια συνοδού: </t>
    </r>
    <r>
      <rPr>
        <b/>
        <u/>
        <sz val="11"/>
        <color theme="1"/>
        <rFont val="Calibri"/>
        <family val="2"/>
        <charset val="161"/>
        <scheme val="minor"/>
      </rPr>
      <t>6% - 9%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</si>
</sst>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rgb="FF000000"/>
      <name val="Arial"/>
      <family val="2"/>
      <charset val="161"/>
    </font>
    <font>
      <b/>
      <sz val="1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charset val="161"/>
      <scheme val="minor"/>
    </font>
    <font>
      <sz val="28"/>
      <color theme="1"/>
      <name val="Calibri"/>
      <family val="2"/>
      <scheme val="minor"/>
    </font>
    <font>
      <b/>
      <u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7" fillId="0" borderId="6" xfId="0" applyFont="1" applyBorder="1" applyAlignment="1"/>
    <xf numFmtId="0" fontId="0" fillId="0" borderId="6" xfId="0" applyBorder="1"/>
    <xf numFmtId="0" fontId="1" fillId="0" borderId="0" xfId="0" applyFont="1" applyBorder="1"/>
    <xf numFmtId="0" fontId="0" fillId="0" borderId="6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Border="1"/>
    <xf numFmtId="2" fontId="0" fillId="0" borderId="2" xfId="0" applyNumberFormat="1" applyBorder="1" applyAlignment="1" applyProtection="1">
      <alignment horizontal="center" vertical="center"/>
      <protection hidden="1"/>
    </xf>
    <xf numFmtId="2" fontId="4" fillId="0" borderId="2" xfId="0" applyNumberFormat="1" applyFont="1" applyBorder="1" applyAlignment="1" applyProtection="1">
      <alignment horizontal="center" vertical="center"/>
      <protection hidden="1"/>
    </xf>
    <xf numFmtId="2" fontId="2" fillId="0" borderId="2" xfId="0" applyNumberFormat="1" applyFont="1" applyBorder="1" applyAlignment="1" applyProtection="1">
      <alignment horizontal="center" vertical="center" wrapText="1"/>
      <protection hidden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6804</xdr:colOff>
      <xdr:row>3</xdr:row>
      <xdr:rowOff>186418</xdr:rowOff>
    </xdr:from>
    <xdr:to>
      <xdr:col>6</xdr:col>
      <xdr:colOff>6804</xdr:colOff>
      <xdr:row>11</xdr:row>
      <xdr:rowOff>186418</xdr:rowOff>
    </xdr:to>
    <xdr:cxnSp macro="">
      <xdr:nvCxnSpPr>
        <xdr:cNvPr id="3" name="Straight Connector 2"/>
        <xdr:cNvCxnSpPr/>
      </xdr:nvCxnSpPr>
      <xdr:spPr>
        <a:xfrm>
          <a:off x="4758418" y="567418"/>
          <a:ext cx="0" cy="1524000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11</xdr:row>
      <xdr:rowOff>180976</xdr:rowOff>
    </xdr:from>
    <xdr:to>
      <xdr:col>13</xdr:col>
      <xdr:colOff>0</xdr:colOff>
      <xdr:row>12</xdr:row>
      <xdr:rowOff>16329</xdr:rowOff>
    </xdr:to>
    <xdr:cxnSp macro="">
      <xdr:nvCxnSpPr>
        <xdr:cNvPr id="5" name="Straight Connector 4"/>
        <xdr:cNvCxnSpPr/>
      </xdr:nvCxnSpPr>
      <xdr:spPr>
        <a:xfrm>
          <a:off x="3400425" y="2085976"/>
          <a:ext cx="4495800" cy="25853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5443</xdr:colOff>
      <xdr:row>4</xdr:row>
      <xdr:rowOff>5443</xdr:rowOff>
    </xdr:from>
    <xdr:to>
      <xdr:col>13</xdr:col>
      <xdr:colOff>17688</xdr:colOff>
      <xdr:row>12</xdr:row>
      <xdr:rowOff>14968</xdr:rowOff>
    </xdr:to>
    <xdr:cxnSp macro="">
      <xdr:nvCxnSpPr>
        <xdr:cNvPr id="7" name="Straight Connector 6"/>
        <xdr:cNvCxnSpPr/>
      </xdr:nvCxnSpPr>
      <xdr:spPr>
        <a:xfrm>
          <a:off x="4757057" y="576943"/>
          <a:ext cx="4279445" cy="15335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602165</xdr:colOff>
      <xdr:row>8</xdr:row>
      <xdr:rowOff>43789</xdr:rowOff>
    </xdr:from>
    <xdr:to>
      <xdr:col>11</xdr:col>
      <xdr:colOff>274133</xdr:colOff>
      <xdr:row>12</xdr:row>
      <xdr:rowOff>127658</xdr:rowOff>
    </xdr:to>
    <xdr:sp macro="" textlink="">
      <xdr:nvSpPr>
        <xdr:cNvPr id="2" name="Arc 1"/>
        <xdr:cNvSpPr/>
      </xdr:nvSpPr>
      <xdr:spPr>
        <a:xfrm rot="13837878">
          <a:off x="6101689" y="1354640"/>
          <a:ext cx="845869" cy="891168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304801</xdr:colOff>
      <xdr:row>3</xdr:row>
      <xdr:rowOff>185057</xdr:rowOff>
    </xdr:from>
    <xdr:to>
      <xdr:col>6</xdr:col>
      <xdr:colOff>304801</xdr:colOff>
      <xdr:row>5</xdr:row>
      <xdr:rowOff>130628</xdr:rowOff>
    </xdr:to>
    <xdr:cxnSp macro="">
      <xdr:nvCxnSpPr>
        <xdr:cNvPr id="9" name="Elbow Connector 8"/>
        <xdr:cNvCxnSpPr/>
      </xdr:nvCxnSpPr>
      <xdr:spPr>
        <a:xfrm>
          <a:off x="3385458" y="566057"/>
          <a:ext cx="609600" cy="326571"/>
        </a:xfrm>
        <a:prstGeom prst="bentConnector3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604157</xdr:colOff>
      <xdr:row>5</xdr:row>
      <xdr:rowOff>130629</xdr:rowOff>
    </xdr:from>
    <xdr:to>
      <xdr:col>6</xdr:col>
      <xdr:colOff>604157</xdr:colOff>
      <xdr:row>7</xdr:row>
      <xdr:rowOff>76200</xdr:rowOff>
    </xdr:to>
    <xdr:cxnSp macro="">
      <xdr:nvCxnSpPr>
        <xdr:cNvPr id="11" name="Elbow Connector 10"/>
        <xdr:cNvCxnSpPr/>
      </xdr:nvCxnSpPr>
      <xdr:spPr>
        <a:xfrm>
          <a:off x="3684814" y="892629"/>
          <a:ext cx="609600" cy="326571"/>
        </a:xfrm>
        <a:prstGeom prst="bentConnector3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321129</xdr:colOff>
      <xdr:row>8</xdr:row>
      <xdr:rowOff>97973</xdr:rowOff>
    </xdr:from>
    <xdr:to>
      <xdr:col>8</xdr:col>
      <xdr:colOff>310243</xdr:colOff>
      <xdr:row>10</xdr:row>
      <xdr:rowOff>43544</xdr:rowOff>
    </xdr:to>
    <xdr:cxnSp macro="">
      <xdr:nvCxnSpPr>
        <xdr:cNvPr id="12" name="Elbow Connector 11"/>
        <xdr:cNvCxnSpPr/>
      </xdr:nvCxnSpPr>
      <xdr:spPr>
        <a:xfrm>
          <a:off x="4620986" y="1431473"/>
          <a:ext cx="609600" cy="326571"/>
        </a:xfrm>
        <a:prstGeom prst="bentConnector3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5442</xdr:colOff>
      <xdr:row>10</xdr:row>
      <xdr:rowOff>43544</xdr:rowOff>
    </xdr:from>
    <xdr:to>
      <xdr:col>9</xdr:col>
      <xdr:colOff>5442</xdr:colOff>
      <xdr:row>11</xdr:row>
      <xdr:rowOff>179615</xdr:rowOff>
    </xdr:to>
    <xdr:cxnSp macro="">
      <xdr:nvCxnSpPr>
        <xdr:cNvPr id="15" name="Elbow Connector 14"/>
        <xdr:cNvCxnSpPr/>
      </xdr:nvCxnSpPr>
      <xdr:spPr>
        <a:xfrm>
          <a:off x="4925785" y="1758044"/>
          <a:ext cx="609600" cy="326571"/>
        </a:xfrm>
        <a:prstGeom prst="bentConnector3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555172</xdr:colOff>
      <xdr:row>7</xdr:row>
      <xdr:rowOff>32657</xdr:rowOff>
    </xdr:from>
    <xdr:to>
      <xdr:col>7</xdr:col>
      <xdr:colOff>408215</xdr:colOff>
      <xdr:row>8</xdr:row>
      <xdr:rowOff>114300</xdr:rowOff>
    </xdr:to>
    <xdr:cxnSp macro="">
      <xdr:nvCxnSpPr>
        <xdr:cNvPr id="17" name="Straight Connector 16"/>
        <xdr:cNvCxnSpPr/>
      </xdr:nvCxnSpPr>
      <xdr:spPr>
        <a:xfrm flipV="1">
          <a:off x="4245429" y="1175657"/>
          <a:ext cx="462643" cy="27214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21771</xdr:colOff>
      <xdr:row>7</xdr:row>
      <xdr:rowOff>70760</xdr:rowOff>
    </xdr:from>
    <xdr:to>
      <xdr:col>7</xdr:col>
      <xdr:colOff>484414</xdr:colOff>
      <xdr:row>8</xdr:row>
      <xdr:rowOff>152403</xdr:rowOff>
    </xdr:to>
    <xdr:cxnSp macro="">
      <xdr:nvCxnSpPr>
        <xdr:cNvPr id="18" name="Straight Connector 17"/>
        <xdr:cNvCxnSpPr/>
      </xdr:nvCxnSpPr>
      <xdr:spPr>
        <a:xfrm flipV="1">
          <a:off x="4321628" y="1213760"/>
          <a:ext cx="462643" cy="27214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19049</xdr:colOff>
      <xdr:row>24</xdr:row>
      <xdr:rowOff>9525</xdr:rowOff>
    </xdr:from>
    <xdr:to>
      <xdr:col>15</xdr:col>
      <xdr:colOff>9524</xdr:colOff>
      <xdr:row>53</xdr:row>
      <xdr:rowOff>151743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49" y="4581525"/>
          <a:ext cx="10144125" cy="5666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lossy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30"/>
  <sheetViews>
    <sheetView tabSelected="1" topLeftCell="A17" zoomScaleNormal="100" workbookViewId="0">
      <selection activeCell="H29" sqref="H29"/>
    </sheetView>
  </sheetViews>
  <sheetFormatPr defaultRowHeight="15" x14ac:dyDescent="0.25"/>
  <cols>
    <col min="1" max="1" width="9.140625" style="2"/>
    <col min="2" max="2" width="20.28515625" customWidth="1"/>
    <col min="3" max="3" width="15.28515625" style="3" customWidth="1"/>
    <col min="4" max="4" width="10.85546875" customWidth="1"/>
    <col min="5" max="5" width="10.85546875" style="2" customWidth="1"/>
    <col min="8" max="8" width="9.28515625" customWidth="1"/>
    <col min="12" max="12" width="12.5703125" customWidth="1"/>
    <col min="13" max="13" width="9.140625" customWidth="1"/>
    <col min="15" max="16" width="9.140625" style="3"/>
    <col min="17" max="17" width="9.140625" style="2"/>
  </cols>
  <sheetData>
    <row r="1" spans="2:19" s="2" customFormat="1" x14ac:dyDescent="0.25">
      <c r="C1" s="3"/>
      <c r="O1" s="3"/>
      <c r="P1" s="3"/>
    </row>
    <row r="2" spans="2:19" s="2" customFormat="1" x14ac:dyDescent="0.25">
      <c r="C2" s="3"/>
      <c r="O2" s="3"/>
      <c r="P2" s="3"/>
    </row>
    <row r="3" spans="2:19" ht="15" customHeight="1" x14ac:dyDescent="0.25">
      <c r="B3" s="41" t="s">
        <v>17</v>
      </c>
      <c r="C3" s="42"/>
      <c r="D3" s="43"/>
      <c r="E3" s="18"/>
      <c r="F3" s="46" t="s">
        <v>0</v>
      </c>
      <c r="G3" s="27"/>
      <c r="H3" s="27"/>
      <c r="I3" s="27"/>
      <c r="J3" s="27"/>
      <c r="K3" s="27"/>
      <c r="L3" s="27"/>
      <c r="M3" s="27"/>
      <c r="N3" s="28"/>
    </row>
    <row r="4" spans="2:19" ht="15" customHeight="1" x14ac:dyDescent="0.25">
      <c r="B4" s="44" t="s">
        <v>18</v>
      </c>
      <c r="C4" s="44"/>
      <c r="D4" s="44"/>
      <c r="E4" s="17"/>
      <c r="F4" s="47"/>
      <c r="G4" s="29"/>
      <c r="H4" s="29"/>
      <c r="I4" s="29"/>
      <c r="J4" s="29"/>
      <c r="K4" s="29"/>
      <c r="L4" s="29"/>
      <c r="M4" s="29"/>
      <c r="N4" s="30"/>
      <c r="P4" s="45" t="s">
        <v>15</v>
      </c>
      <c r="Q4" s="45"/>
      <c r="R4" s="45"/>
      <c r="S4" s="45"/>
    </row>
    <row r="5" spans="2:19" s="2" customFormat="1" ht="15" customHeight="1" x14ac:dyDescent="0.55000000000000004">
      <c r="B5" s="51" t="s">
        <v>19</v>
      </c>
      <c r="C5" s="52"/>
      <c r="D5" s="53"/>
      <c r="E5" s="17"/>
      <c r="F5" s="31"/>
      <c r="G5" s="29"/>
      <c r="H5" s="29"/>
      <c r="I5" s="29"/>
      <c r="J5" s="29"/>
      <c r="K5" s="29"/>
      <c r="L5" s="29"/>
      <c r="M5" s="29"/>
      <c r="N5" s="30"/>
      <c r="O5" s="3"/>
      <c r="P5" s="45"/>
      <c r="Q5" s="45"/>
      <c r="R5" s="45"/>
      <c r="S5" s="45"/>
    </row>
    <row r="6" spans="2:19" ht="15" customHeight="1" x14ac:dyDescent="0.25">
      <c r="B6" s="54"/>
      <c r="C6" s="55"/>
      <c r="D6" s="56"/>
      <c r="E6" s="23"/>
      <c r="F6" s="32"/>
      <c r="G6" s="29"/>
      <c r="H6" s="29"/>
      <c r="I6" s="29"/>
      <c r="J6" s="29"/>
      <c r="K6" s="29"/>
      <c r="L6" s="29"/>
      <c r="M6" s="29"/>
      <c r="N6" s="30"/>
      <c r="P6" s="45"/>
      <c r="Q6" s="45"/>
      <c r="R6" s="45"/>
      <c r="S6" s="45"/>
    </row>
    <row r="7" spans="2:19" x14ac:dyDescent="0.25">
      <c r="B7" s="54"/>
      <c r="C7" s="55"/>
      <c r="D7" s="56"/>
      <c r="E7" s="23"/>
      <c r="F7" s="32"/>
      <c r="G7" s="29"/>
      <c r="H7" s="33"/>
      <c r="I7" s="29"/>
      <c r="J7" s="29"/>
      <c r="K7" s="29"/>
      <c r="L7" s="29"/>
      <c r="M7" s="29"/>
      <c r="N7" s="30"/>
      <c r="P7" s="12" t="s">
        <v>5</v>
      </c>
      <c r="Q7" s="11" t="s">
        <v>4</v>
      </c>
      <c r="R7" s="14" t="s">
        <v>5</v>
      </c>
      <c r="S7" s="8" t="s">
        <v>4</v>
      </c>
    </row>
    <row r="8" spans="2:19" x14ac:dyDescent="0.25">
      <c r="B8" s="57"/>
      <c r="C8" s="58"/>
      <c r="D8" s="59"/>
      <c r="E8" s="23"/>
      <c r="F8" s="32"/>
      <c r="G8" s="29"/>
      <c r="H8" s="29"/>
      <c r="I8" s="29"/>
      <c r="J8" s="29"/>
      <c r="K8" s="29"/>
      <c r="L8" s="29"/>
      <c r="M8" s="29"/>
      <c r="N8" s="30"/>
      <c r="P8" s="13">
        <v>1.75</v>
      </c>
      <c r="Q8" s="5">
        <v>1</v>
      </c>
      <c r="R8" s="13">
        <v>42.4</v>
      </c>
      <c r="S8" s="5">
        <v>23</v>
      </c>
    </row>
    <row r="9" spans="2:19" x14ac:dyDescent="0.25">
      <c r="B9" s="8" t="s">
        <v>13</v>
      </c>
      <c r="C9" s="40"/>
      <c r="D9" s="9" t="s">
        <v>6</v>
      </c>
      <c r="E9" s="24"/>
      <c r="F9" s="34"/>
      <c r="G9" s="29"/>
      <c r="H9" s="29"/>
      <c r="I9" s="29"/>
      <c r="J9" s="29"/>
      <c r="K9" s="29"/>
      <c r="L9" s="29"/>
      <c r="M9" s="29"/>
      <c r="N9" s="30"/>
      <c r="P9" s="13">
        <v>3.49</v>
      </c>
      <c r="Q9" s="5">
        <v>2</v>
      </c>
      <c r="R9" s="13">
        <v>44.5</v>
      </c>
      <c r="S9" s="5">
        <v>24</v>
      </c>
    </row>
    <row r="10" spans="2:19" x14ac:dyDescent="0.25">
      <c r="B10" s="4" t="s">
        <v>12</v>
      </c>
      <c r="C10" s="10"/>
      <c r="D10" s="6" t="s">
        <v>6</v>
      </c>
      <c r="E10" s="24"/>
      <c r="F10" s="32"/>
      <c r="G10" s="29"/>
      <c r="H10" s="29"/>
      <c r="I10" s="29"/>
      <c r="J10" s="29"/>
      <c r="K10" s="29"/>
      <c r="L10" s="29"/>
      <c r="M10" s="29"/>
      <c r="N10" s="30"/>
      <c r="P10" s="13">
        <v>5.24</v>
      </c>
      <c r="Q10" s="5">
        <v>3</v>
      </c>
      <c r="R10" s="13">
        <v>46.6</v>
      </c>
      <c r="S10" s="5">
        <v>25</v>
      </c>
    </row>
    <row r="11" spans="2:19" s="2" customFormat="1" x14ac:dyDescent="0.25">
      <c r="B11" s="4" t="s">
        <v>11</v>
      </c>
      <c r="C11" s="37">
        <f>SQRT(C9^2+C10^2)</f>
        <v>0</v>
      </c>
      <c r="D11" s="6" t="s">
        <v>6</v>
      </c>
      <c r="E11" s="24"/>
      <c r="F11" s="32"/>
      <c r="G11" s="29"/>
      <c r="H11" s="29"/>
      <c r="I11" s="29"/>
      <c r="J11" s="35" t="s">
        <v>10</v>
      </c>
      <c r="K11" s="29"/>
      <c r="L11" s="29"/>
      <c r="M11" s="29"/>
      <c r="N11" s="30"/>
      <c r="P11" s="13">
        <v>6.99</v>
      </c>
      <c r="Q11" s="5">
        <v>4</v>
      </c>
      <c r="R11" s="13">
        <v>48.8</v>
      </c>
      <c r="S11" s="5">
        <v>26</v>
      </c>
    </row>
    <row r="12" spans="2:19" s="2" customFormat="1" x14ac:dyDescent="0.25">
      <c r="B12" s="4" t="s">
        <v>8</v>
      </c>
      <c r="C12" s="39" t="e">
        <f>(C9/C10)*100</f>
        <v>#DIV/0!</v>
      </c>
      <c r="D12" s="7" t="s">
        <v>9</v>
      </c>
      <c r="E12" s="21"/>
      <c r="F12" s="32"/>
      <c r="G12" s="29"/>
      <c r="H12" s="29"/>
      <c r="I12" s="29"/>
      <c r="J12" s="29"/>
      <c r="K12" s="29"/>
      <c r="L12" s="35" t="s">
        <v>3</v>
      </c>
      <c r="M12" s="29"/>
      <c r="N12" s="30"/>
      <c r="P12" s="13">
        <v>8.75</v>
      </c>
      <c r="Q12" s="5">
        <v>5</v>
      </c>
      <c r="R12" s="13">
        <v>51</v>
      </c>
      <c r="S12" s="5">
        <v>27</v>
      </c>
    </row>
    <row r="13" spans="2:19" s="2" customFormat="1" ht="15" customHeight="1" x14ac:dyDescent="0.25">
      <c r="F13" s="47" t="s">
        <v>1</v>
      </c>
      <c r="G13" s="29"/>
      <c r="H13" s="29"/>
      <c r="I13" s="29"/>
      <c r="J13" s="29"/>
      <c r="K13" s="29"/>
      <c r="L13" s="29"/>
      <c r="M13" s="29"/>
      <c r="N13" s="49" t="s">
        <v>2</v>
      </c>
      <c r="P13" s="13">
        <v>10</v>
      </c>
      <c r="Q13" s="5">
        <v>5.74</v>
      </c>
      <c r="R13" s="13">
        <v>53.2</v>
      </c>
      <c r="S13" s="5">
        <v>28</v>
      </c>
    </row>
    <row r="14" spans="2:19" s="2" customFormat="1" ht="15" customHeight="1" x14ac:dyDescent="0.25">
      <c r="B14" s="19"/>
      <c r="C14" s="20"/>
      <c r="D14" s="21"/>
      <c r="E14" s="21"/>
      <c r="F14" s="48"/>
      <c r="G14" s="36"/>
      <c r="H14" s="36"/>
      <c r="I14" s="36"/>
      <c r="J14" s="36"/>
      <c r="K14" s="36"/>
      <c r="L14" s="36"/>
      <c r="M14" s="36"/>
      <c r="N14" s="50"/>
      <c r="P14" s="13">
        <v>10.5</v>
      </c>
      <c r="Q14" s="5">
        <v>6</v>
      </c>
      <c r="R14" s="13">
        <v>55.4</v>
      </c>
      <c r="S14" s="5">
        <v>29</v>
      </c>
    </row>
    <row r="15" spans="2:19" x14ac:dyDescent="0.25">
      <c r="B15" s="61" t="s">
        <v>16</v>
      </c>
      <c r="C15" s="62"/>
      <c r="D15" s="63"/>
      <c r="E15" s="22"/>
      <c r="P15" s="13">
        <v>12.3</v>
      </c>
      <c r="Q15" s="5">
        <v>7</v>
      </c>
      <c r="R15" s="13">
        <v>57.7</v>
      </c>
      <c r="S15" s="5">
        <v>30</v>
      </c>
    </row>
    <row r="16" spans="2:19" x14ac:dyDescent="0.25">
      <c r="B16" s="61" t="s">
        <v>17</v>
      </c>
      <c r="C16" s="62"/>
      <c r="D16" s="63"/>
      <c r="E16" s="25"/>
      <c r="L16" s="2"/>
      <c r="P16" s="13">
        <v>14.1</v>
      </c>
      <c r="Q16" s="5">
        <v>8</v>
      </c>
      <c r="R16" s="13">
        <v>60.1</v>
      </c>
      <c r="S16" s="5">
        <v>31</v>
      </c>
    </row>
    <row r="17" spans="2:19" x14ac:dyDescent="0.25">
      <c r="B17" s="64" t="s">
        <v>20</v>
      </c>
      <c r="C17" s="64"/>
      <c r="D17" s="64"/>
      <c r="E17" s="17"/>
      <c r="G17" s="1"/>
      <c r="P17" s="13">
        <v>15.8</v>
      </c>
      <c r="Q17" s="5">
        <v>9</v>
      </c>
      <c r="R17" s="13">
        <v>62.5</v>
      </c>
      <c r="S17" s="5">
        <v>32</v>
      </c>
    </row>
    <row r="18" spans="2:19" ht="15" customHeight="1" x14ac:dyDescent="0.25">
      <c r="B18" s="64"/>
      <c r="C18" s="64"/>
      <c r="D18" s="64"/>
      <c r="E18" s="17"/>
      <c r="G18" s="60" t="s">
        <v>22</v>
      </c>
      <c r="H18" s="60"/>
      <c r="I18" s="60"/>
      <c r="J18" s="60"/>
      <c r="K18" s="60"/>
      <c r="L18" s="60"/>
      <c r="M18" s="2"/>
      <c r="P18" s="13">
        <v>17.600000000000001</v>
      </c>
      <c r="Q18" s="5">
        <v>10</v>
      </c>
      <c r="R18" s="13">
        <v>64.900000000000006</v>
      </c>
      <c r="S18" s="5">
        <v>33</v>
      </c>
    </row>
    <row r="19" spans="2:19" x14ac:dyDescent="0.25">
      <c r="B19" s="64"/>
      <c r="C19" s="64"/>
      <c r="D19" s="64"/>
      <c r="E19" s="17"/>
      <c r="G19" s="60"/>
      <c r="H19" s="60"/>
      <c r="I19" s="60"/>
      <c r="J19" s="60"/>
      <c r="K19" s="60"/>
      <c r="L19" s="60"/>
      <c r="M19" s="2"/>
      <c r="P19" s="13">
        <v>19.399999999999999</v>
      </c>
      <c r="Q19" s="5">
        <v>11</v>
      </c>
      <c r="R19" s="13">
        <v>67.5</v>
      </c>
      <c r="S19" s="5">
        <v>34</v>
      </c>
    </row>
    <row r="20" spans="2:19" ht="15" customHeight="1" x14ac:dyDescent="0.25">
      <c r="B20" s="4" t="s">
        <v>7</v>
      </c>
      <c r="C20" s="10"/>
      <c r="D20" s="6" t="s">
        <v>9</v>
      </c>
      <c r="E20" s="17"/>
      <c r="G20" s="60"/>
      <c r="H20" s="60"/>
      <c r="I20" s="60"/>
      <c r="J20" s="60"/>
      <c r="K20" s="60"/>
      <c r="L20" s="60"/>
      <c r="P20" s="13">
        <v>21.3</v>
      </c>
      <c r="Q20" s="5">
        <v>12</v>
      </c>
      <c r="R20" s="13">
        <v>70</v>
      </c>
      <c r="S20" s="5">
        <v>35</v>
      </c>
    </row>
    <row r="21" spans="2:19" s="2" customFormat="1" x14ac:dyDescent="0.25">
      <c r="B21" s="4" t="s">
        <v>13</v>
      </c>
      <c r="C21" s="10"/>
      <c r="D21" s="6" t="s">
        <v>6</v>
      </c>
      <c r="E21" s="24"/>
      <c r="P21" s="13">
        <v>23.1</v>
      </c>
      <c r="Q21" s="5">
        <v>13</v>
      </c>
      <c r="R21" s="13">
        <v>72.7</v>
      </c>
      <c r="S21" s="5">
        <v>36</v>
      </c>
    </row>
    <row r="22" spans="2:19" x14ac:dyDescent="0.25">
      <c r="B22" s="4" t="s">
        <v>12</v>
      </c>
      <c r="C22" s="37" t="e">
        <f>(C21*100)/C20</f>
        <v>#DIV/0!</v>
      </c>
      <c r="D22" s="6" t="s">
        <v>6</v>
      </c>
      <c r="E22" s="24"/>
      <c r="G22" s="60" t="s">
        <v>21</v>
      </c>
      <c r="H22" s="60"/>
      <c r="I22" s="60"/>
      <c r="J22" s="60"/>
      <c r="K22" s="60"/>
      <c r="L22" s="60"/>
      <c r="P22" s="13">
        <v>24.9</v>
      </c>
      <c r="Q22" s="5">
        <v>14</v>
      </c>
      <c r="R22" s="13">
        <v>75.400000000000006</v>
      </c>
      <c r="S22" s="5">
        <v>37</v>
      </c>
    </row>
    <row r="23" spans="2:19" x14ac:dyDescent="0.25">
      <c r="B23" s="15" t="s">
        <v>11</v>
      </c>
      <c r="C23" s="38" t="e">
        <f>SQRT(C21^2+C22^2)</f>
        <v>#DIV/0!</v>
      </c>
      <c r="D23" s="16" t="s">
        <v>6</v>
      </c>
      <c r="E23" s="24"/>
      <c r="G23" s="60"/>
      <c r="H23" s="60"/>
      <c r="I23" s="60"/>
      <c r="J23" s="60"/>
      <c r="K23" s="60"/>
      <c r="L23" s="60"/>
      <c r="P23" s="13">
        <v>26.8</v>
      </c>
      <c r="Q23" s="5">
        <v>15</v>
      </c>
      <c r="R23" s="13">
        <v>78.099999999999994</v>
      </c>
      <c r="S23" s="5">
        <v>38</v>
      </c>
    </row>
    <row r="24" spans="2:19" x14ac:dyDescent="0.25">
      <c r="E24" s="26"/>
      <c r="G24" s="60"/>
      <c r="H24" s="60"/>
      <c r="I24" s="60"/>
      <c r="J24" s="60"/>
      <c r="K24" s="60"/>
      <c r="L24" s="60"/>
      <c r="P24" s="13">
        <v>28.7</v>
      </c>
      <c r="Q24" s="5">
        <v>16</v>
      </c>
      <c r="R24" s="13">
        <v>81</v>
      </c>
      <c r="S24" s="5">
        <v>39</v>
      </c>
    </row>
    <row r="25" spans="2:19" x14ac:dyDescent="0.25">
      <c r="P25" s="13">
        <v>30.6</v>
      </c>
      <c r="Q25" s="5">
        <v>17</v>
      </c>
      <c r="R25" s="13">
        <v>83.9</v>
      </c>
      <c r="S25" s="5">
        <v>40</v>
      </c>
    </row>
    <row r="26" spans="2:19" x14ac:dyDescent="0.25">
      <c r="P26" s="13">
        <v>32.5</v>
      </c>
      <c r="Q26" s="5">
        <v>18</v>
      </c>
      <c r="R26" s="13">
        <v>86.9</v>
      </c>
      <c r="S26" s="5">
        <v>41</v>
      </c>
    </row>
    <row r="27" spans="2:19" x14ac:dyDescent="0.25">
      <c r="P27" s="13">
        <v>34.4</v>
      </c>
      <c r="Q27" s="5">
        <v>19</v>
      </c>
      <c r="R27" s="13">
        <v>90</v>
      </c>
      <c r="S27" s="5">
        <v>42</v>
      </c>
    </row>
    <row r="28" spans="2:19" x14ac:dyDescent="0.25">
      <c r="P28" s="13">
        <v>36.4</v>
      </c>
      <c r="Q28" s="5">
        <v>20</v>
      </c>
      <c r="R28" s="13">
        <v>93.3</v>
      </c>
      <c r="S28" s="5">
        <v>43</v>
      </c>
    </row>
    <row r="29" spans="2:19" x14ac:dyDescent="0.25">
      <c r="P29" s="13">
        <v>38.4</v>
      </c>
      <c r="Q29" s="5">
        <v>21</v>
      </c>
      <c r="R29" s="13">
        <v>96.6</v>
      </c>
      <c r="S29" s="5">
        <v>44</v>
      </c>
    </row>
    <row r="30" spans="2:19" x14ac:dyDescent="0.25">
      <c r="P30" s="13">
        <v>40.4</v>
      </c>
      <c r="Q30" s="5">
        <v>22</v>
      </c>
      <c r="R30" s="13">
        <v>100</v>
      </c>
      <c r="S30" s="5">
        <v>45</v>
      </c>
    </row>
  </sheetData>
  <sheetProtection formatCells="0" formatColumns="0" formatRows="0" insertColumns="0" insertRows="0" insertHyperlinks="0" deleteColumns="0" deleteRows="0" sort="0" autoFilter="0" pivotTables="0"/>
  <mergeCells count="12">
    <mergeCell ref="G18:L20"/>
    <mergeCell ref="G22:L24"/>
    <mergeCell ref="B15:D15"/>
    <mergeCell ref="B16:D16"/>
    <mergeCell ref="B17:D19"/>
    <mergeCell ref="B3:D3"/>
    <mergeCell ref="B4:D4"/>
    <mergeCell ref="P4:S6"/>
    <mergeCell ref="F3:F4"/>
    <mergeCell ref="F13:F14"/>
    <mergeCell ref="N13:N14"/>
    <mergeCell ref="B5:D8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F15" sqref="F15"/>
    </sheetView>
  </sheetViews>
  <sheetFormatPr defaultRowHeight="15" x14ac:dyDescent="0.25"/>
  <sheetData>
    <row r="1" spans="1:1" x14ac:dyDescent="0.25">
      <c r="A1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ΥΠΟΛΟΓΙΣΜΟΙ</vt:lpstr>
      <vt:lpstr>ΦΟΡΜΟΥΛΑ</vt:lpstr>
      <vt:lpstr>ΑΓ__ΜΗΚΟΣ_ΡΑΜΠΑΣ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</dc:creator>
  <cp:lastModifiedBy>Top-Kek</cp:lastModifiedBy>
  <dcterms:created xsi:type="dcterms:W3CDTF">2015-10-23T11:18:14Z</dcterms:created>
  <dcterms:modified xsi:type="dcterms:W3CDTF">2016-07-27T10:48:11Z</dcterms:modified>
</cp:coreProperties>
</file>